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2150" windowHeight="10350" activeTab="2"/>
  </bookViews>
  <sheets>
    <sheet name="Лист1" sheetId="1" r:id="rId1"/>
    <sheet name="Лист2" sheetId="2" r:id="rId2"/>
    <sheet name="Лист3" sheetId="3" r:id="rId3"/>
  </sheets>
  <definedNames>
    <definedName name="классы">Лист3!$A$3:$A$13</definedName>
  </definedNames>
  <calcPr calcId="124519" iterateDelta="1E-4"/>
</workbook>
</file>

<file path=xl/calcChain.xml><?xml version="1.0" encoding="utf-8"?>
<calcChain xmlns="http://schemas.openxmlformats.org/spreadsheetml/2006/main">
  <c r="J14" i="3"/>
  <c r="I14"/>
  <c r="H14"/>
  <c r="J3"/>
  <c r="I3"/>
  <c r="H3"/>
  <c r="J13"/>
  <c r="I13"/>
  <c r="H13"/>
  <c r="J12"/>
  <c r="I12"/>
  <c r="H12"/>
  <c r="J11"/>
  <c r="I11"/>
  <c r="H11"/>
  <c r="J10"/>
  <c r="I10"/>
  <c r="H10"/>
  <c r="J9"/>
  <c r="I9"/>
  <c r="H9"/>
  <c r="J8"/>
  <c r="I8"/>
  <c r="H8"/>
  <c r="J7"/>
  <c r="I7"/>
  <c r="H7"/>
  <c r="J6"/>
  <c r="I6"/>
  <c r="H6"/>
  <c r="J5"/>
  <c r="I5"/>
  <c r="H5"/>
  <c r="J4"/>
  <c r="I4"/>
  <c r="H4"/>
</calcChain>
</file>

<file path=xl/sharedStrings.xml><?xml version="1.0" encoding="utf-8"?>
<sst xmlns="http://schemas.openxmlformats.org/spreadsheetml/2006/main" count="19" uniqueCount="19">
  <si>
    <t>усп (%)</t>
  </si>
  <si>
    <t>кач</t>
  </si>
  <si>
    <t>ср. бал</t>
  </si>
  <si>
    <t>класс</t>
  </si>
  <si>
    <t>всего</t>
  </si>
  <si>
    <t>2а</t>
  </si>
  <si>
    <t>2б</t>
  </si>
  <si>
    <t>2в</t>
  </si>
  <si>
    <t>3а</t>
  </si>
  <si>
    <t>3б</t>
  </si>
  <si>
    <t>3в</t>
  </si>
  <si>
    <t>4а</t>
  </si>
  <si>
    <t>4б</t>
  </si>
  <si>
    <t>писали</t>
  </si>
  <si>
    <t>4в</t>
  </si>
  <si>
    <t>итого</t>
  </si>
  <si>
    <t>4г</t>
  </si>
  <si>
    <t>2г</t>
  </si>
  <si>
    <t xml:space="preserve">  контрольная работа по родному яз чеч 2022-23г 2чет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</si>
</sst>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"/>
    </font>
    <font>
      <b/>
      <sz val="16"/>
      <color indexed="8"/>
      <name val="Arial"/>
      <family val="2"/>
    </font>
    <font>
      <sz val="16"/>
      <color indexed="8"/>
      <name val="Arial"/>
      <family val="2"/>
      <charset val="204"/>
    </font>
    <font>
      <b/>
      <sz val="14"/>
      <color indexed="8"/>
      <name val="Arial"/>
      <family val="2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3" fillId="0" borderId="2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horizontal="left"/>
    </xf>
    <xf numFmtId="0" fontId="5" fillId="2" borderId="2" xfId="0" applyFont="1" applyFill="1" applyBorder="1"/>
    <xf numFmtId="164" fontId="2" fillId="2" borderId="3" xfId="0" applyNumberFormat="1" applyFont="1" applyFill="1" applyBorder="1"/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2" fillId="3" borderId="2" xfId="0" applyFont="1" applyFill="1" applyBorder="1"/>
    <xf numFmtId="0" fontId="2" fillId="3" borderId="1" xfId="0" applyFont="1" applyFill="1" applyBorder="1" applyAlignment="1">
      <alignment horizontal="left"/>
    </xf>
    <xf numFmtId="0" fontId="5" fillId="3" borderId="2" xfId="0" applyFont="1" applyFill="1" applyBorder="1"/>
    <xf numFmtId="164" fontId="2" fillId="3" borderId="3" xfId="0" applyNumberFormat="1" applyFont="1" applyFill="1" applyBorder="1"/>
    <xf numFmtId="0" fontId="2" fillId="5" borderId="2" xfId="0" applyFont="1" applyFill="1" applyBorder="1"/>
    <xf numFmtId="0" fontId="2" fillId="5" borderId="1" xfId="0" applyFont="1" applyFill="1" applyBorder="1" applyAlignment="1">
      <alignment horizontal="left"/>
    </xf>
    <xf numFmtId="0" fontId="5" fillId="5" borderId="2" xfId="0" applyFont="1" applyFill="1" applyBorder="1"/>
    <xf numFmtId="164" fontId="2" fillId="5" borderId="3" xfId="0" applyNumberFormat="1" applyFont="1" applyFill="1" applyBorder="1"/>
    <xf numFmtId="0" fontId="2" fillId="6" borderId="2" xfId="0" applyFont="1" applyFill="1" applyBorder="1"/>
    <xf numFmtId="0" fontId="2" fillId="6" borderId="1" xfId="0" applyFont="1" applyFill="1" applyBorder="1" applyAlignment="1">
      <alignment horizontal="left"/>
    </xf>
    <xf numFmtId="0" fontId="5" fillId="6" borderId="2" xfId="0" applyFont="1" applyFill="1" applyBorder="1"/>
    <xf numFmtId="164" fontId="2" fillId="6" borderId="3" xfId="0" applyNumberFormat="1" applyFont="1" applyFill="1" applyBorder="1"/>
    <xf numFmtId="0" fontId="2" fillId="7" borderId="2" xfId="0" applyFont="1" applyFill="1" applyBorder="1"/>
    <xf numFmtId="0" fontId="2" fillId="7" borderId="1" xfId="0" applyFont="1" applyFill="1" applyBorder="1" applyAlignment="1">
      <alignment horizontal="left"/>
    </xf>
    <xf numFmtId="0" fontId="5" fillId="7" borderId="2" xfId="0" applyFont="1" applyFill="1" applyBorder="1"/>
    <xf numFmtId="164" fontId="2" fillId="7" borderId="3" xfId="0" applyNumberFormat="1" applyFont="1" applyFill="1" applyBorder="1"/>
    <xf numFmtId="0" fontId="6" fillId="4" borderId="2" xfId="0" applyFont="1" applyFill="1" applyBorder="1"/>
    <xf numFmtId="0" fontId="7" fillId="4" borderId="2" xfId="0" applyFont="1" applyFill="1" applyBorder="1" applyAlignment="1">
      <alignment horizontal="left"/>
    </xf>
    <xf numFmtId="0" fontId="7" fillId="4" borderId="2" xfId="0" applyFont="1" applyFill="1" applyBorder="1"/>
    <xf numFmtId="164" fontId="2" fillId="4" borderId="2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N17" sqref="N17:N18"/>
    </sheetView>
  </sheetViews>
  <sheetFormatPr defaultRowHeight="12.75"/>
  <cols>
    <col min="1" max="2" width="8.85546875" customWidth="1"/>
    <col min="3" max="4" width="5.140625" customWidth="1"/>
    <col min="5" max="5" width="6" customWidth="1"/>
    <col min="6" max="6" width="5.140625" customWidth="1"/>
    <col min="7" max="7" width="11.85546875" customWidth="1"/>
    <col min="8" max="8" width="12.140625" customWidth="1"/>
    <col min="9" max="9" width="8.7109375" customWidth="1"/>
    <col min="10" max="10" width="11" customWidth="1"/>
  </cols>
  <sheetData>
    <row r="1" spans="1:10" ht="33" customHeight="1">
      <c r="A1" s="8" t="s">
        <v>18</v>
      </c>
      <c r="B1" s="8"/>
      <c r="C1" s="9"/>
      <c r="D1" s="9"/>
      <c r="E1" s="9"/>
      <c r="F1" s="9"/>
      <c r="G1" s="9"/>
      <c r="H1" s="9"/>
      <c r="I1" s="9"/>
      <c r="J1" s="9"/>
    </row>
    <row r="2" spans="1:10" ht="20.25">
      <c r="A2" s="2" t="s">
        <v>3</v>
      </c>
      <c r="B2" s="1" t="s">
        <v>4</v>
      </c>
      <c r="C2" s="1">
        <v>5</v>
      </c>
      <c r="D2" s="2">
        <v>4</v>
      </c>
      <c r="E2" s="2">
        <v>3</v>
      </c>
      <c r="F2" s="2">
        <v>2</v>
      </c>
      <c r="G2" s="2" t="s">
        <v>13</v>
      </c>
      <c r="H2" s="2" t="s">
        <v>0</v>
      </c>
      <c r="I2" s="2" t="s">
        <v>1</v>
      </c>
      <c r="J2" s="3" t="s">
        <v>2</v>
      </c>
    </row>
    <row r="3" spans="1:10" ht="20.25">
      <c r="A3" s="14" t="s">
        <v>5</v>
      </c>
      <c r="B3" s="15">
        <v>7</v>
      </c>
      <c r="C3" s="16">
        <v>4</v>
      </c>
      <c r="D3" s="16">
        <v>2</v>
      </c>
      <c r="E3" s="16">
        <v>1</v>
      </c>
      <c r="F3" s="16"/>
      <c r="G3" s="14">
        <v>7</v>
      </c>
      <c r="H3" s="17">
        <f t="shared" ref="H3" si="0">100-(F3*100/G3)</f>
        <v>100</v>
      </c>
      <c r="I3" s="17">
        <f t="shared" ref="I3" si="1">(C3+D3)*100/G3</f>
        <v>85.714285714285708</v>
      </c>
      <c r="J3" s="17">
        <f t="shared" ref="J3" si="2">(C3*5+D3*4+E3*3+F3*2)/G3</f>
        <v>4.4285714285714288</v>
      </c>
    </row>
    <row r="4" spans="1:10" ht="20.25">
      <c r="A4" s="14" t="s">
        <v>6</v>
      </c>
      <c r="B4" s="15">
        <v>9</v>
      </c>
      <c r="C4" s="16"/>
      <c r="D4" s="16">
        <v>6</v>
      </c>
      <c r="E4" s="16">
        <v>1</v>
      </c>
      <c r="F4" s="16">
        <v>1</v>
      </c>
      <c r="G4" s="14">
        <v>8</v>
      </c>
      <c r="H4" s="17">
        <f t="shared" ref="H4:H13" si="3">100-(F4*100/G4)</f>
        <v>87.5</v>
      </c>
      <c r="I4" s="17">
        <f t="shared" ref="I4:I13" si="4">(C4+D4)*100/G4</f>
        <v>75</v>
      </c>
      <c r="J4" s="17">
        <f t="shared" ref="J4:J13" si="5">(C4*5+D4*4+E4*3+F4*2)/G4</f>
        <v>3.625</v>
      </c>
    </row>
    <row r="5" spans="1:10" ht="20.25">
      <c r="A5" s="14" t="s">
        <v>7</v>
      </c>
      <c r="B5" s="15">
        <v>6</v>
      </c>
      <c r="C5" s="16">
        <v>2</v>
      </c>
      <c r="D5" s="16">
        <v>1</v>
      </c>
      <c r="E5" s="16">
        <v>3</v>
      </c>
      <c r="F5" s="16"/>
      <c r="G5" s="14">
        <v>6</v>
      </c>
      <c r="H5" s="17">
        <f t="shared" si="3"/>
        <v>100</v>
      </c>
      <c r="I5" s="17">
        <f t="shared" si="4"/>
        <v>50</v>
      </c>
      <c r="J5" s="17">
        <f t="shared" si="5"/>
        <v>3.8333333333333335</v>
      </c>
    </row>
    <row r="6" spans="1:10" ht="20.25">
      <c r="A6" s="4" t="s">
        <v>17</v>
      </c>
      <c r="B6" s="5">
        <v>6</v>
      </c>
      <c r="C6" s="6"/>
      <c r="D6" s="6">
        <v>1</v>
      </c>
      <c r="E6" s="6">
        <v>2</v>
      </c>
      <c r="F6" s="6">
        <v>3</v>
      </c>
      <c r="G6" s="4">
        <v>6</v>
      </c>
      <c r="H6" s="7">
        <f t="shared" si="3"/>
        <v>50</v>
      </c>
      <c r="I6" s="7">
        <f t="shared" si="4"/>
        <v>16.666666666666668</v>
      </c>
      <c r="J6" s="7">
        <f t="shared" si="5"/>
        <v>2.6666666666666665</v>
      </c>
    </row>
    <row r="7" spans="1:10" ht="20.25">
      <c r="A7" s="10" t="s">
        <v>8</v>
      </c>
      <c r="B7" s="11">
        <v>6</v>
      </c>
      <c r="C7" s="12"/>
      <c r="D7" s="12">
        <v>2</v>
      </c>
      <c r="E7" s="12">
        <v>3</v>
      </c>
      <c r="F7" s="12"/>
      <c r="G7" s="10">
        <v>5</v>
      </c>
      <c r="H7" s="13">
        <f t="shared" si="3"/>
        <v>100</v>
      </c>
      <c r="I7" s="13">
        <f t="shared" si="4"/>
        <v>40</v>
      </c>
      <c r="J7" s="13">
        <f t="shared" si="5"/>
        <v>3.4</v>
      </c>
    </row>
    <row r="8" spans="1:10" ht="20.25">
      <c r="A8" s="22" t="s">
        <v>9</v>
      </c>
      <c r="B8" s="23">
        <v>9</v>
      </c>
      <c r="C8" s="24"/>
      <c r="D8" s="24">
        <v>3</v>
      </c>
      <c r="E8" s="24">
        <v>3</v>
      </c>
      <c r="F8" s="24">
        <v>2</v>
      </c>
      <c r="G8" s="22">
        <v>8</v>
      </c>
      <c r="H8" s="25">
        <f t="shared" si="3"/>
        <v>75</v>
      </c>
      <c r="I8" s="25">
        <f t="shared" si="4"/>
        <v>37.5</v>
      </c>
      <c r="J8" s="25">
        <f t="shared" si="5"/>
        <v>3.125</v>
      </c>
    </row>
    <row r="9" spans="1:10" ht="20.25">
      <c r="A9" s="14" t="s">
        <v>10</v>
      </c>
      <c r="B9" s="15">
        <v>8</v>
      </c>
      <c r="C9" s="16">
        <v>2</v>
      </c>
      <c r="D9" s="16">
        <v>3</v>
      </c>
      <c r="E9" s="16">
        <v>1</v>
      </c>
      <c r="F9" s="16"/>
      <c r="G9" s="14">
        <v>6</v>
      </c>
      <c r="H9" s="17">
        <f t="shared" si="3"/>
        <v>100</v>
      </c>
      <c r="I9" s="17">
        <f t="shared" si="4"/>
        <v>83.333333333333329</v>
      </c>
      <c r="J9" s="17">
        <f t="shared" si="5"/>
        <v>4.166666666666667</v>
      </c>
    </row>
    <row r="10" spans="1:10" ht="20.25">
      <c r="A10" s="14" t="s">
        <v>11</v>
      </c>
      <c r="B10" s="15">
        <v>8</v>
      </c>
      <c r="C10" s="16">
        <v>4</v>
      </c>
      <c r="D10" s="16">
        <v>1</v>
      </c>
      <c r="E10" s="16">
        <v>3</v>
      </c>
      <c r="F10" s="16"/>
      <c r="G10" s="14">
        <v>8</v>
      </c>
      <c r="H10" s="17">
        <f t="shared" si="3"/>
        <v>100</v>
      </c>
      <c r="I10" s="17">
        <f t="shared" si="4"/>
        <v>62.5</v>
      </c>
      <c r="J10" s="17">
        <f t="shared" si="5"/>
        <v>4.125</v>
      </c>
    </row>
    <row r="11" spans="1:10" ht="20.25">
      <c r="A11" s="14" t="s">
        <v>12</v>
      </c>
      <c r="B11" s="15">
        <v>6</v>
      </c>
      <c r="C11" s="16">
        <v>1</v>
      </c>
      <c r="D11" s="16">
        <v>2</v>
      </c>
      <c r="E11" s="16">
        <v>2</v>
      </c>
      <c r="F11" s="16"/>
      <c r="G11" s="14">
        <v>5</v>
      </c>
      <c r="H11" s="17">
        <f t="shared" si="3"/>
        <v>100</v>
      </c>
      <c r="I11" s="17">
        <f t="shared" si="4"/>
        <v>60</v>
      </c>
      <c r="J11" s="17">
        <f t="shared" si="5"/>
        <v>3.8</v>
      </c>
    </row>
    <row r="12" spans="1:10" ht="20.25">
      <c r="A12" s="10" t="s">
        <v>14</v>
      </c>
      <c r="B12" s="11">
        <v>9</v>
      </c>
      <c r="C12" s="12">
        <v>2</v>
      </c>
      <c r="D12" s="12">
        <v>2</v>
      </c>
      <c r="E12" s="12">
        <v>3</v>
      </c>
      <c r="F12" s="12">
        <v>2</v>
      </c>
      <c r="G12" s="10">
        <v>9</v>
      </c>
      <c r="H12" s="13">
        <f t="shared" si="3"/>
        <v>77.777777777777771</v>
      </c>
      <c r="I12" s="13">
        <f t="shared" si="4"/>
        <v>44.444444444444443</v>
      </c>
      <c r="J12" s="13">
        <f t="shared" si="5"/>
        <v>3.4444444444444446</v>
      </c>
    </row>
    <row r="13" spans="1:10" ht="20.25">
      <c r="A13" s="18" t="s">
        <v>16</v>
      </c>
      <c r="B13" s="19">
        <v>5</v>
      </c>
      <c r="C13" s="20"/>
      <c r="D13" s="20">
        <v>1</v>
      </c>
      <c r="E13" s="20">
        <v>2</v>
      </c>
      <c r="F13" s="20">
        <v>1</v>
      </c>
      <c r="G13" s="18">
        <v>4</v>
      </c>
      <c r="H13" s="21">
        <f t="shared" si="3"/>
        <v>75</v>
      </c>
      <c r="I13" s="21">
        <f t="shared" si="4"/>
        <v>25</v>
      </c>
      <c r="J13" s="21">
        <f t="shared" si="5"/>
        <v>3</v>
      </c>
    </row>
    <row r="14" spans="1:10" ht="20.25">
      <c r="A14" s="26" t="s">
        <v>15</v>
      </c>
      <c r="B14" s="27">
        <v>79</v>
      </c>
      <c r="C14" s="28">
        <v>15</v>
      </c>
      <c r="D14" s="28">
        <v>24</v>
      </c>
      <c r="E14" s="28">
        <v>24</v>
      </c>
      <c r="F14" s="28">
        <v>9</v>
      </c>
      <c r="G14" s="28">
        <v>72</v>
      </c>
      <c r="H14" s="29">
        <f t="shared" ref="H14" si="6">100-(F14*100/G14)</f>
        <v>87.5</v>
      </c>
      <c r="I14" s="29">
        <f t="shared" ref="I14" si="7">(C14+D14)*100/G14</f>
        <v>54.166666666666664</v>
      </c>
      <c r="J14" s="29">
        <f t="shared" ref="J14" si="8">(C14*5+D14*4+E14*3+F14*2)/G14</f>
        <v>3.625</v>
      </c>
    </row>
  </sheetData>
  <mergeCells count="1">
    <mergeCell ref="A1:J1"/>
  </mergeCells>
  <phoneticPr fontId="0" type="noConversion"/>
  <pageMargins left="0.35" right="0.41" top="1" bottom="1" header="0.5" footer="0.5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uchenic</cp:lastModifiedBy>
  <cp:lastPrinted>2017-10-27T12:33:41Z</cp:lastPrinted>
  <dcterms:created xsi:type="dcterms:W3CDTF">1996-10-08T23:32:33Z</dcterms:created>
  <dcterms:modified xsi:type="dcterms:W3CDTF">2022-12-24T10:34:40Z</dcterms:modified>
</cp:coreProperties>
</file>